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GTS Mensal e 13º" sheetId="1" state="visible" r:id="rId1"/>
    <sheet xmlns:r="http://schemas.openxmlformats.org/officeDocument/2006/relationships" name="FGTS da Rescisão" sheetId="2" state="visible" r:id="rId2"/>
    <sheet xmlns:r="http://schemas.openxmlformats.org/officeDocument/2006/relationships" name="FGTS Retroativo" sheetId="3" state="visible" r:id="rId3"/>
    <sheet xmlns:r="http://schemas.openxmlformats.org/officeDocument/2006/relationships" name="Instruções de Uso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R$ #,##0.00"/>
  </numFmts>
  <fonts count="9">
    <font>
      <name val="Calibri"/>
      <family val="2"/>
      <color theme="1"/>
      <sz val="11"/>
      <scheme val="minor"/>
    </font>
    <font>
      <b val="1"/>
      <sz val="14"/>
    </font>
    <font>
      <b val="1"/>
      <color rgb="00FFFFFF"/>
    </font>
    <font>
      <b val="1"/>
    </font>
    <font>
      <i val="1"/>
    </font>
    <font>
      <b val="1"/>
      <i val="1"/>
      <color rgb="00FF0000"/>
    </font>
    <font>
      <b val="1"/>
      <sz val="12"/>
    </font>
    <font>
      <b val="1"/>
      <color rgb="000070C0"/>
      <sz val="16"/>
    </font>
    <font>
      <sz val="11"/>
    </font>
  </fonts>
  <fills count="6">
    <fill>
      <patternFill/>
    </fill>
    <fill>
      <patternFill patternType="gray125"/>
    </fill>
    <fill>
      <patternFill patternType="solid">
        <fgColor rgb="000070C0"/>
        <bgColor rgb="000070C0"/>
      </patternFill>
    </fill>
    <fill>
      <patternFill patternType="solid">
        <fgColor rgb="00FFF2CC"/>
        <bgColor rgb="00FFF2CC"/>
      </patternFill>
    </fill>
    <fill>
      <patternFill patternType="solid">
        <fgColor rgb="00FCE5CD"/>
        <bgColor rgb="00FCE5CD"/>
      </patternFill>
    </fill>
    <fill>
      <patternFill patternType="solid">
        <fgColor rgb="00D9EAD3"/>
        <bgColor rgb="00D9EAD3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0" pivotButton="0" quotePrefix="0" xfId="0"/>
    <xf numFmtId="0" fontId="2" fillId="2" borderId="1" applyAlignment="1" pivotButton="0" quotePrefix="0" xfId="0">
      <alignment horizontal="center"/>
    </xf>
    <xf numFmtId="0" fontId="0" fillId="0" borderId="1" pivotButton="0" quotePrefix="0" xfId="0"/>
    <xf numFmtId="164" fontId="0" fillId="3" borderId="1" pivotButton="0" quotePrefix="0" xfId="0"/>
    <xf numFmtId="164" fontId="3" fillId="4" borderId="1" pivotButton="0" quotePrefix="0" xfId="0"/>
    <xf numFmtId="0" fontId="3" fillId="0" borderId="1" pivotButton="0" quotePrefix="0" xfId="0"/>
    <xf numFmtId="164" fontId="0" fillId="5" borderId="1" pivotButton="0" quotePrefix="0" xfId="0"/>
    <xf numFmtId="0" fontId="4" fillId="0" borderId="0" pivotButton="0" quotePrefix="0" xfId="0"/>
    <xf numFmtId="0" fontId="5" fillId="0" borderId="0" pivotButton="0" quotePrefix="0" xfId="0"/>
    <xf numFmtId="0" fontId="0" fillId="0" borderId="1" applyAlignment="1" pivotButton="0" quotePrefix="0" xfId="0">
      <alignment horizontal="center"/>
    </xf>
    <xf numFmtId="164" fontId="3" fillId="0" borderId="1" pivotButton="0" quotePrefix="0" xfId="0"/>
    <xf numFmtId="0" fontId="3" fillId="0" borderId="1" applyAlignment="1" pivotButton="0" quotePrefix="0" xfId="0">
      <alignment horizontal="right"/>
    </xf>
    <xf numFmtId="164" fontId="6" fillId="4" borderId="1" pivotButton="0" quotePrefix="0" xfId="0"/>
    <xf numFmtId="0" fontId="7" fillId="0" borderId="0" applyAlignment="1" pivotButton="0" quotePrefix="0" xfId="0">
      <alignment horizontal="center" vertical="center"/>
    </xf>
    <xf numFmtId="0" fontId="8" fillId="0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selection activeCell="A1" sqref="A1"/>
    </sheetView>
  </sheetViews>
  <sheetFormatPr baseColWidth="8" defaultRowHeight="15"/>
  <cols>
    <col width="30" customWidth="1" min="2" max="2"/>
    <col width="15" customWidth="1" min="3" max="3"/>
  </cols>
  <sheetData>
    <row r="1">
      <c r="A1" s="1" t="inlineStr">
        <is>
          <t>Cálculo de FGTS Mensal e 13º Salário</t>
        </is>
      </c>
    </row>
    <row r="2">
      <c r="B2" s="2" t="inlineStr">
        <is>
          <t>Descrição</t>
        </is>
      </c>
      <c r="C2" s="2" t="inlineStr">
        <is>
          <t>Valor (R$)</t>
        </is>
      </c>
    </row>
    <row r="3">
      <c r="B3" s="3" t="inlineStr">
        <is>
          <t>Salário bruto (R$)</t>
        </is>
      </c>
      <c r="C3" s="4" t="n"/>
    </row>
    <row r="4">
      <c r="B4" s="3" t="inlineStr">
        <is>
          <t>Horas extras / adicionais (R$)</t>
        </is>
      </c>
      <c r="C4" s="4" t="n"/>
    </row>
    <row r="5">
      <c r="B5" s="3" t="inlineStr">
        <is>
          <t>Total bruto (R$)</t>
        </is>
      </c>
      <c r="C5" s="5">
        <f>C3+C4</f>
        <v/>
      </c>
    </row>
    <row r="6">
      <c r="B6" s="6" t="inlineStr">
        <is>
          <t>FGTS mensal (8%)</t>
        </is>
      </c>
      <c r="C6" s="7">
        <f>C5*0.08</f>
        <v/>
      </c>
    </row>
    <row r="7">
      <c r="B7" s="6" t="inlineStr">
        <is>
          <t>FGTS do 13º (8%)</t>
        </is>
      </c>
      <c r="C7" s="7">
        <f>C5*0.08</f>
        <v/>
      </c>
    </row>
    <row r="9">
      <c r="B9" s="8" t="inlineStr">
        <is>
          <t>✅ Resultado: Ao digitar salário + adicionais, o FGTS atualiza automaticamente.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selection activeCell="A1" sqref="A1"/>
    </sheetView>
  </sheetViews>
  <sheetFormatPr baseColWidth="8" defaultRowHeight="15"/>
  <cols>
    <col width="35" customWidth="1" min="2" max="2"/>
    <col width="15" customWidth="1" min="3" max="3"/>
  </cols>
  <sheetData>
    <row r="1">
      <c r="A1" s="1" t="inlineStr">
        <is>
          <t>Cálculo de FGTS da Rescisão (Demissão sem Justa Causa)</t>
        </is>
      </c>
    </row>
    <row r="2">
      <c r="B2" s="2" t="inlineStr">
        <is>
          <t>Descrição</t>
        </is>
      </c>
      <c r="C2" s="2" t="inlineStr">
        <is>
          <t>Valor (R$)</t>
        </is>
      </c>
    </row>
    <row r="3">
      <c r="B3" s="3" t="inlineStr">
        <is>
          <t>Saldo acumulado do FGTS (R$)</t>
        </is>
      </c>
      <c r="C3" s="4" t="n"/>
    </row>
    <row r="4">
      <c r="B4" s="6" t="inlineStr">
        <is>
          <t>Multa de 40%</t>
        </is>
      </c>
      <c r="C4" s="7">
        <f>C3*0.4</f>
        <v/>
      </c>
    </row>
    <row r="5">
      <c r="B5" s="3" t="inlineStr">
        <is>
          <t>Total a receber na rescisão</t>
        </is>
      </c>
      <c r="C5" s="5">
        <f>C3+C4</f>
        <v/>
      </c>
    </row>
    <row r="7">
      <c r="B7" t="inlineStr">
        <is>
          <t>💡 Dica: Inclua um aviso em destaque:</t>
        </is>
      </c>
    </row>
    <row r="8">
      <c r="B8" s="9" t="inlineStr">
        <is>
          <t>“A multa de 40% só se aplica em demissão sem justa causa.”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43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5" customWidth="1" min="3" max="3"/>
    <col width="15" customWidth="1" min="4" max="4"/>
    <col width="15" customWidth="1" min="5" max="5"/>
  </cols>
  <sheetData>
    <row r="1">
      <c r="A1" s="1" t="inlineStr">
        <is>
          <t>Cálculo de FGTS Retroativo (Omissão de Depósito)</t>
        </is>
      </c>
    </row>
    <row r="3">
      <c r="A3" s="2" t="inlineStr">
        <is>
          <t>Mês/Ano</t>
        </is>
      </c>
      <c r="B3" s="2" t="inlineStr">
        <is>
          <t>Salário Bruto</t>
        </is>
      </c>
      <c r="C3" s="2" t="inlineStr">
        <is>
          <t>FGTS Devido (8%)</t>
        </is>
      </c>
      <c r="D3" s="2" t="inlineStr">
        <is>
          <t>FGTS Depositado</t>
        </is>
      </c>
      <c r="E3" s="2" t="inlineStr">
        <is>
          <t>Diferença (R$)</t>
        </is>
      </c>
    </row>
    <row r="4">
      <c r="A4" s="10" t="inlineStr">
        <is>
          <t>01/2023</t>
        </is>
      </c>
      <c r="B4" s="4" t="n"/>
      <c r="C4" s="7">
        <f>B4*0.08</f>
        <v/>
      </c>
      <c r="D4" s="4" t="n"/>
      <c r="E4" s="11">
        <f>C4-D4</f>
        <v/>
      </c>
    </row>
    <row r="5">
      <c r="A5" s="10" t="inlineStr">
        <is>
          <t>02/2023</t>
        </is>
      </c>
      <c r="B5" s="4" t="n"/>
      <c r="C5" s="7">
        <f>B5*0.08</f>
        <v/>
      </c>
      <c r="D5" s="4" t="n"/>
      <c r="E5" s="11">
        <f>C5-D5</f>
        <v/>
      </c>
    </row>
    <row r="6">
      <c r="A6" s="10" t="inlineStr">
        <is>
          <t>03/2023</t>
        </is>
      </c>
      <c r="B6" s="4" t="n"/>
      <c r="C6" s="7">
        <f>B6*0.08</f>
        <v/>
      </c>
      <c r="D6" s="4" t="n"/>
      <c r="E6" s="11">
        <f>C6-D6</f>
        <v/>
      </c>
    </row>
    <row r="7">
      <c r="A7" s="10" t="inlineStr">
        <is>
          <t>04/2023</t>
        </is>
      </c>
      <c r="B7" s="4" t="n"/>
      <c r="C7" s="7">
        <f>B7*0.08</f>
        <v/>
      </c>
      <c r="D7" s="4" t="n"/>
      <c r="E7" s="11">
        <f>C7-D7</f>
        <v/>
      </c>
    </row>
    <row r="8">
      <c r="A8" s="10" t="inlineStr">
        <is>
          <t>05/2023</t>
        </is>
      </c>
      <c r="B8" s="4" t="n"/>
      <c r="C8" s="7">
        <f>B8*0.08</f>
        <v/>
      </c>
      <c r="D8" s="4" t="n"/>
      <c r="E8" s="11">
        <f>C8-D8</f>
        <v/>
      </c>
    </row>
    <row r="9">
      <c r="A9" s="10" t="inlineStr">
        <is>
          <t>06/2023</t>
        </is>
      </c>
      <c r="B9" s="4" t="n"/>
      <c r="C9" s="7">
        <f>B9*0.08</f>
        <v/>
      </c>
      <c r="D9" s="4" t="n"/>
      <c r="E9" s="11">
        <f>C9-D9</f>
        <v/>
      </c>
    </row>
    <row r="10">
      <c r="A10" s="10" t="inlineStr">
        <is>
          <t>07/2023</t>
        </is>
      </c>
      <c r="B10" s="4" t="n"/>
      <c r="C10" s="7">
        <f>B10*0.08</f>
        <v/>
      </c>
      <c r="D10" s="4" t="n"/>
      <c r="E10" s="11">
        <f>C10-D10</f>
        <v/>
      </c>
    </row>
    <row r="11">
      <c r="A11" s="10" t="inlineStr">
        <is>
          <t>08/2023</t>
        </is>
      </c>
      <c r="B11" s="4" t="n"/>
      <c r="C11" s="7">
        <f>B11*0.08</f>
        <v/>
      </c>
      <c r="D11" s="4" t="n"/>
      <c r="E11" s="11">
        <f>C11-D11</f>
        <v/>
      </c>
    </row>
    <row r="12">
      <c r="A12" s="10" t="inlineStr">
        <is>
          <t>09/2023</t>
        </is>
      </c>
      <c r="B12" s="4" t="n"/>
      <c r="C12" s="7">
        <f>B12*0.08</f>
        <v/>
      </c>
      <c r="D12" s="4" t="n"/>
      <c r="E12" s="11">
        <f>C12-D12</f>
        <v/>
      </c>
    </row>
    <row r="13">
      <c r="A13" s="10" t="inlineStr">
        <is>
          <t>10/2023</t>
        </is>
      </c>
      <c r="B13" s="4" t="n"/>
      <c r="C13" s="7">
        <f>B13*0.08</f>
        <v/>
      </c>
      <c r="D13" s="4" t="n"/>
      <c r="E13" s="11">
        <f>C13-D13</f>
        <v/>
      </c>
    </row>
    <row r="14">
      <c r="A14" s="10" t="inlineStr">
        <is>
          <t>11/2023</t>
        </is>
      </c>
      <c r="B14" s="4" t="n"/>
      <c r="C14" s="7">
        <f>B14*0.08</f>
        <v/>
      </c>
      <c r="D14" s="4" t="n"/>
      <c r="E14" s="11">
        <f>C14-D14</f>
        <v/>
      </c>
    </row>
    <row r="15">
      <c r="A15" s="10" t="inlineStr">
        <is>
          <t>12/2023</t>
        </is>
      </c>
      <c r="B15" s="4" t="n"/>
      <c r="C15" s="7">
        <f>B15*0.08</f>
        <v/>
      </c>
      <c r="D15" s="4" t="n"/>
      <c r="E15" s="11">
        <f>C15-D15</f>
        <v/>
      </c>
    </row>
    <row r="16">
      <c r="A16" s="10" t="inlineStr">
        <is>
          <t>01/2024</t>
        </is>
      </c>
      <c r="B16" s="4" t="n"/>
      <c r="C16" s="7">
        <f>B16*0.08</f>
        <v/>
      </c>
      <c r="D16" s="4" t="n"/>
      <c r="E16" s="11">
        <f>C16-D16</f>
        <v/>
      </c>
    </row>
    <row r="17">
      <c r="A17" s="10" t="inlineStr">
        <is>
          <t>02/2024</t>
        </is>
      </c>
      <c r="B17" s="4" t="n"/>
      <c r="C17" s="7">
        <f>B17*0.08</f>
        <v/>
      </c>
      <c r="D17" s="4" t="n"/>
      <c r="E17" s="11">
        <f>C17-D17</f>
        <v/>
      </c>
    </row>
    <row r="18">
      <c r="A18" s="10" t="inlineStr">
        <is>
          <t>03/2024</t>
        </is>
      </c>
      <c r="B18" s="4" t="n"/>
      <c r="C18" s="7">
        <f>B18*0.08</f>
        <v/>
      </c>
      <c r="D18" s="4" t="n"/>
      <c r="E18" s="11">
        <f>C18-D18</f>
        <v/>
      </c>
    </row>
    <row r="19">
      <c r="A19" s="10" t="inlineStr">
        <is>
          <t>04/2024</t>
        </is>
      </c>
      <c r="B19" s="4" t="n"/>
      <c r="C19" s="7">
        <f>B19*0.08</f>
        <v/>
      </c>
      <c r="D19" s="4" t="n"/>
      <c r="E19" s="11">
        <f>C19-D19</f>
        <v/>
      </c>
    </row>
    <row r="20">
      <c r="A20" s="10" t="inlineStr">
        <is>
          <t>05/2024</t>
        </is>
      </c>
      <c r="B20" s="4" t="n"/>
      <c r="C20" s="7">
        <f>B20*0.08</f>
        <v/>
      </c>
      <c r="D20" s="4" t="n"/>
      <c r="E20" s="11">
        <f>C20-D20</f>
        <v/>
      </c>
    </row>
    <row r="21">
      <c r="A21" s="10" t="inlineStr">
        <is>
          <t>06/2024</t>
        </is>
      </c>
      <c r="B21" s="4" t="n"/>
      <c r="C21" s="7">
        <f>B21*0.08</f>
        <v/>
      </c>
      <c r="D21" s="4" t="n"/>
      <c r="E21" s="11">
        <f>C21-D21</f>
        <v/>
      </c>
    </row>
    <row r="22">
      <c r="A22" s="10" t="inlineStr">
        <is>
          <t>07/2024</t>
        </is>
      </c>
      <c r="B22" s="4" t="n"/>
      <c r="C22" s="7">
        <f>B22*0.08</f>
        <v/>
      </c>
      <c r="D22" s="4" t="n"/>
      <c r="E22" s="11">
        <f>C22-D22</f>
        <v/>
      </c>
    </row>
    <row r="23">
      <c r="A23" s="10" t="inlineStr">
        <is>
          <t>08/2024</t>
        </is>
      </c>
      <c r="B23" s="4" t="n"/>
      <c r="C23" s="7">
        <f>B23*0.08</f>
        <v/>
      </c>
      <c r="D23" s="4" t="n"/>
      <c r="E23" s="11">
        <f>C23-D23</f>
        <v/>
      </c>
    </row>
    <row r="24">
      <c r="A24" s="10" t="inlineStr">
        <is>
          <t>09/2024</t>
        </is>
      </c>
      <c r="B24" s="4" t="n"/>
      <c r="C24" s="7">
        <f>B24*0.08</f>
        <v/>
      </c>
      <c r="D24" s="4" t="n"/>
      <c r="E24" s="11">
        <f>C24-D24</f>
        <v/>
      </c>
    </row>
    <row r="25">
      <c r="A25" s="10" t="inlineStr">
        <is>
          <t>10/2024</t>
        </is>
      </c>
      <c r="B25" s="4" t="n"/>
      <c r="C25" s="7">
        <f>B25*0.08</f>
        <v/>
      </c>
      <c r="D25" s="4" t="n"/>
      <c r="E25" s="11">
        <f>C25-D25</f>
        <v/>
      </c>
    </row>
    <row r="26">
      <c r="A26" s="10" t="inlineStr">
        <is>
          <t>11/2024</t>
        </is>
      </c>
      <c r="B26" s="4" t="n"/>
      <c r="C26" s="7">
        <f>B26*0.08</f>
        <v/>
      </c>
      <c r="D26" s="4" t="n"/>
      <c r="E26" s="11">
        <f>C26-D26</f>
        <v/>
      </c>
    </row>
    <row r="27">
      <c r="A27" s="10" t="inlineStr">
        <is>
          <t>12/2024</t>
        </is>
      </c>
      <c r="B27" s="4" t="n"/>
      <c r="C27" s="7">
        <f>B27*0.08</f>
        <v/>
      </c>
      <c r="D27" s="4" t="n"/>
      <c r="E27" s="11">
        <f>C27-D27</f>
        <v/>
      </c>
    </row>
    <row r="28">
      <c r="A28" s="10" t="inlineStr">
        <is>
          <t>01/2025</t>
        </is>
      </c>
      <c r="B28" s="4" t="n"/>
      <c r="C28" s="7">
        <f>B28*0.08</f>
        <v/>
      </c>
      <c r="D28" s="4" t="n"/>
      <c r="E28" s="11">
        <f>C28-D28</f>
        <v/>
      </c>
    </row>
    <row r="29">
      <c r="A29" s="10" t="inlineStr">
        <is>
          <t>02/2025</t>
        </is>
      </c>
      <c r="B29" s="4" t="n"/>
      <c r="C29" s="7">
        <f>B29*0.08</f>
        <v/>
      </c>
      <c r="D29" s="4" t="n"/>
      <c r="E29" s="11">
        <f>C29-D29</f>
        <v/>
      </c>
    </row>
    <row r="30">
      <c r="A30" s="10" t="inlineStr">
        <is>
          <t>03/2025</t>
        </is>
      </c>
      <c r="B30" s="4" t="n"/>
      <c r="C30" s="7">
        <f>B30*0.08</f>
        <v/>
      </c>
      <c r="D30" s="4" t="n"/>
      <c r="E30" s="11">
        <f>C30-D30</f>
        <v/>
      </c>
    </row>
    <row r="31">
      <c r="A31" s="10" t="inlineStr">
        <is>
          <t>04/2025</t>
        </is>
      </c>
      <c r="B31" s="4" t="n"/>
      <c r="C31" s="7">
        <f>B31*0.08</f>
        <v/>
      </c>
      <c r="D31" s="4" t="n"/>
      <c r="E31" s="11">
        <f>C31-D31</f>
        <v/>
      </c>
    </row>
    <row r="32">
      <c r="A32" s="10" t="inlineStr">
        <is>
          <t>05/2025</t>
        </is>
      </c>
      <c r="B32" s="4" t="n"/>
      <c r="C32" s="7">
        <f>B32*0.08</f>
        <v/>
      </c>
      <c r="D32" s="4" t="n"/>
      <c r="E32" s="11">
        <f>C32-D32</f>
        <v/>
      </c>
    </row>
    <row r="33">
      <c r="A33" s="10" t="inlineStr">
        <is>
          <t>06/2025</t>
        </is>
      </c>
      <c r="B33" s="4" t="n"/>
      <c r="C33" s="7">
        <f>B33*0.08</f>
        <v/>
      </c>
      <c r="D33" s="4" t="n"/>
      <c r="E33" s="11">
        <f>C33-D33</f>
        <v/>
      </c>
    </row>
    <row r="34">
      <c r="A34" s="10" t="inlineStr">
        <is>
          <t>07/2025</t>
        </is>
      </c>
      <c r="B34" s="4" t="n"/>
      <c r="C34" s="7">
        <f>B34*0.08</f>
        <v/>
      </c>
      <c r="D34" s="4" t="n"/>
      <c r="E34" s="11">
        <f>C34-D34</f>
        <v/>
      </c>
    </row>
    <row r="35">
      <c r="A35" s="10" t="inlineStr">
        <is>
          <t>08/2025</t>
        </is>
      </c>
      <c r="B35" s="4" t="n"/>
      <c r="C35" s="7">
        <f>B35*0.08</f>
        <v/>
      </c>
      <c r="D35" s="4" t="n"/>
      <c r="E35" s="11">
        <f>C35-D35</f>
        <v/>
      </c>
    </row>
    <row r="36">
      <c r="A36" s="10" t="inlineStr">
        <is>
          <t>09/2025</t>
        </is>
      </c>
      <c r="B36" s="4" t="n"/>
      <c r="C36" s="7">
        <f>B36*0.08</f>
        <v/>
      </c>
      <c r="D36" s="4" t="n"/>
      <c r="E36" s="11">
        <f>C36-D36</f>
        <v/>
      </c>
    </row>
    <row r="37">
      <c r="A37" s="10" t="inlineStr">
        <is>
          <t>10/2025</t>
        </is>
      </c>
      <c r="B37" s="4" t="n"/>
      <c r="C37" s="7">
        <f>B37*0.08</f>
        <v/>
      </c>
      <c r="D37" s="4" t="n"/>
      <c r="E37" s="11">
        <f>C37-D37</f>
        <v/>
      </c>
    </row>
    <row r="38">
      <c r="A38" s="10" t="inlineStr">
        <is>
          <t>11/2025</t>
        </is>
      </c>
      <c r="B38" s="4" t="n"/>
      <c r="C38" s="7">
        <f>B38*0.08</f>
        <v/>
      </c>
      <c r="D38" s="4" t="n"/>
      <c r="E38" s="11">
        <f>C38-D38</f>
        <v/>
      </c>
    </row>
    <row r="39">
      <c r="A39" s="10" t="inlineStr">
        <is>
          <t>12/2025</t>
        </is>
      </c>
      <c r="B39" s="4" t="n"/>
      <c r="C39" s="7">
        <f>B39*0.08</f>
        <v/>
      </c>
      <c r="D39" s="4" t="n"/>
      <c r="E39" s="11">
        <f>C39-D39</f>
        <v/>
      </c>
    </row>
    <row r="41">
      <c r="D41" s="12" t="inlineStr">
        <is>
          <t>Total Devido:</t>
        </is>
      </c>
      <c r="E41" s="13">
        <f>SUM(E4:E39)</f>
        <v/>
      </c>
    </row>
    <row r="43">
      <c r="A43" s="8" t="inlineStr">
        <is>
          <t>✅ Permite ao usuário simular o que a empresa deixou de pagar — perfeito para embasar uma denúncia.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cols>
    <col width="80" customWidth="1" min="1" max="1"/>
  </cols>
  <sheetData>
    <row r="1">
      <c r="A1" s="14" t="inlineStr">
        <is>
          <t>Instruções de Uso da Planilha de Cálculo de FGTS</t>
        </is>
      </c>
    </row>
    <row r="2"/>
    <row r="4">
      <c r="A4" s="15" t="inlineStr">
        <is>
          <t xml:space="preserve">
    Esta planilha foi desenvolvida para auxiliar no cálculo e conferência dos valores de Fundo de Garantia por Tempo de Serviço (FGTS).
    **Cores e Formatação:**
    - Células com fundo **Amarelo Claro (FFF2CC)**: Campos de **INPUT** (onde você deve digitar os valores).
    - Células com fundo **Verde Claro (D9EAD3)**: Campos de **OUTPUT** (cálculos automáticos).
    - Células com fundo **Laranja Claro (FCE5CD)**: Campos de **TOTAL** (somas importantes).
    - Células com texto em **Negrito**: Resultados ou títulos importantes.
    **Aba 1: FGTS Mensal e 13º**
    1. Preencha o **Salário bruto** (C3) e as **Horas extras / adicionais** (C4).
    2. O **Total bruto** (C5) será calculado automaticamente.
    3. O **FGTS mensal** (C6) e o **FGTS do 13º** (C7) serão calculados com a alíquota de 8% sobre o Total Bruto.
    **Aba 2: FGTS da Rescisão**
    1. Preencha o **Saldo acumulado do FGTS** (C3), que pode ser obtido no extrato da Caixa Econômica Federal.
    2. A **Multa de 40%** (C4) e o **Total a receber na rescisão** (C5) serão calculados automaticamente.
    3. **ATENÇÃO**: A multa de 40% só é devida em casos de demissão sem justa causa.
    **Aba 3: FGTS Retroativo**
    1. Esta aba é ideal para verificar omissões de depósito por parte da empresa (até 36 meses).
    2. Preencha o **Salário Bruto** (Coluna B) e o **FGTS Depositado** (Coluna D) para cada mês.
    3. O **FGTS Devido (8%)** (Coluna C) e a **Diferença (R$)** (Coluna E) serão calculados automaticamente.
    4. O **Total Devido** (E40) é a soma das diferenças, indicando o valor que a empresa deixou de depositar.
    5. Utilize esta informação para embasar denúncias ou ações judiciais.
    **Recomendação:**
    - Não altere as células de cálculo (cores Verde e Laranja) para não comprometer as fórmulas.
    - Salve uma cópia da planilha antes de preencher, se desejar manter o modelo original.
    </t>
        </is>
      </c>
    </row>
  </sheetData>
  <mergeCells count="1">
    <mergeCell ref="A1:A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2025-11-05T23:24:37Z</dcterms:created>
  <dcterms:modified xmlns:dcterms="http://purl.org/dc/terms/" xmlns:xsi="http://www.w3.org/2001/XMLSchema-instance" xsi:type="dcterms:W3CDTF">2025-11-05T23:24:37Z</dcterms:modified>
</cp:coreProperties>
</file>