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📘 Como Usar" sheetId="1" state="visible" r:id="rId1"/>
    <sheet xmlns:r="http://schemas.openxmlformats.org/officeDocument/2006/relationships" name="📊 Base de Dados" sheetId="2" state="visible" r:id="rId2"/>
    <sheet xmlns:r="http://schemas.openxmlformats.org/officeDocument/2006/relationships" name="🧮 Análise &amp; Ranking" sheetId="3" state="visible" r:id="rId3"/>
    <sheet xmlns:r="http://schemas.openxmlformats.org/officeDocument/2006/relationships" name="📈 Dashboard" sheetId="4" state="visible" r:id="rId4"/>
    <sheet xmlns:r="http://schemas.openxmlformats.org/officeDocument/2006/relationships" name="💼 Simulação de Carteira" sheetId="5" state="visible" r:id="rId5"/>
    <sheet xmlns:r="http://schemas.openxmlformats.org/officeDocument/2006/relationships" name="✅ Checklist Fundamentalista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wrapText="1"/>
    </xf>
    <xf numFmtId="0" fontId="0" fillId="0" borderId="0" applyAlignment="1" pivotButton="0" quotePrefix="0" xfId="0">
      <alignment wrapText="1"/>
    </xf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Dividend Yield por FII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'📈 Dashboard'!$A$3:$A$6</f>
            </numRef>
          </cat>
          <val>
            <numRef>
              <f>'📈 Dashboard'!$B$2:$B$6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FII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DY (%)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6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BEM-VINDO À PLANILHA DE ANÁLISE DE FIIs 🏢📊</t>
        </is>
      </c>
    </row>
    <row r="2">
      <c r="A2" s="2" t="inlineStr"/>
    </row>
    <row r="3">
      <c r="A3" s="2" t="inlineStr">
        <is>
          <t>1️⃣ Base de Dados:</t>
        </is>
      </c>
    </row>
    <row r="4">
      <c r="A4" s="2" t="inlineStr">
        <is>
          <t>→ Insira aqui as informações de cada FII, como Ticker, Setor, DY, P/VP, Vacância, Data de Pagamento e outros indicadores.</t>
        </is>
      </c>
    </row>
    <row r="5">
      <c r="A5" s="2" t="inlineStr"/>
    </row>
    <row r="6">
      <c r="A6" s="2" t="inlineStr">
        <is>
          <t>2️⃣ Análise &amp; Ranking:</t>
        </is>
      </c>
    </row>
    <row r="7">
      <c r="A7" s="2" t="inlineStr">
        <is>
          <t>→ A planilha classifica automaticamente os FIIs com base em indicadores fundamentais e de valorização.</t>
        </is>
      </c>
    </row>
    <row r="8">
      <c r="A8" s="2" t="inlineStr">
        <is>
          <t>→ Utilize os filtros para identificar as melhores oportunidades.</t>
        </is>
      </c>
    </row>
    <row r="9">
      <c r="A9" s="2" t="inlineStr"/>
    </row>
    <row r="10">
      <c r="A10" s="2" t="inlineStr">
        <is>
          <t>3️⃣ Dashboard:</t>
        </is>
      </c>
    </row>
    <row r="11">
      <c r="A11" s="2" t="inlineStr">
        <is>
          <t>→ Visualize gráficos dinâmicos que mostram os indicadores médios, setores mais rentáveis e desempenho da carteira.</t>
        </is>
      </c>
    </row>
    <row r="12">
      <c r="A12" s="2" t="inlineStr"/>
    </row>
    <row r="13">
      <c r="A13" s="2" t="inlineStr">
        <is>
          <t>4️⃣ Simulação de Carteira:</t>
        </is>
      </c>
    </row>
    <row r="14">
      <c r="A14" s="2" t="inlineStr">
        <is>
          <t>→ Monte cenários com diferentes pesos e valores investidos em cada FII.</t>
        </is>
      </c>
    </row>
    <row r="15">
      <c r="A15" s="2" t="inlineStr">
        <is>
          <t>→ Avalie retorno esperado, DY médio e diversificação.</t>
        </is>
      </c>
    </row>
    <row r="16">
      <c r="A16" s="2" t="inlineStr"/>
    </row>
    <row r="17">
      <c r="A17" s="2" t="inlineStr">
        <is>
          <t>5️⃣ Checklist Fundamentalista:</t>
        </is>
      </c>
    </row>
    <row r="18">
      <c r="A18" s="2" t="inlineStr">
        <is>
          <t>→ Avalie qualitativamente os FIIs antes de investir.</t>
        </is>
      </c>
    </row>
    <row r="19">
      <c r="A19" s="2" t="inlineStr">
        <is>
          <t>→ Itens como qualidade da gestão, histórico de dividendos e vacância são importantes.</t>
        </is>
      </c>
    </row>
    <row r="20">
      <c r="A20" s="2" t="inlineStr"/>
    </row>
    <row r="21">
      <c r="A21" s="2" t="inlineStr">
        <is>
          <t>⚠️ Dicas Importantes:</t>
        </is>
      </c>
    </row>
    <row r="22">
      <c r="A22" s="2" t="inlineStr">
        <is>
          <t>• Atualize os dados periodicamente para manter as análises consistentes.</t>
        </is>
      </c>
    </row>
    <row r="23">
      <c r="A23" s="2" t="inlineStr">
        <is>
          <t>• Evite alterar fórmulas nas abas de análise e dashboard.</t>
        </is>
      </c>
    </row>
    <row r="24">
      <c r="A24" s="2" t="inlineStr">
        <is>
          <t>• Use separadores decimais padrão (ponto ou vírgula conforme Excel configurado).</t>
        </is>
      </c>
    </row>
    <row r="25">
      <c r="A25" s="2" t="inlineStr"/>
    </row>
    <row r="26">
      <c r="A26" s="2" t="inlineStr">
        <is>
          <t>🚀 Pronto! Agora é só preencher e usar estrategicamente esta ferramenta para escolher os melhores FIIs.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3" t="inlineStr">
        <is>
          <t>Ticker</t>
        </is>
      </c>
      <c r="B1" s="3" t="inlineStr">
        <is>
          <t>Setor</t>
        </is>
      </c>
      <c r="C1" s="3" t="inlineStr">
        <is>
          <t>DY (%)</t>
        </is>
      </c>
      <c r="D1" s="3" t="inlineStr">
        <is>
          <t>P/VP</t>
        </is>
      </c>
      <c r="E1" s="3" t="inlineStr">
        <is>
          <t>Vacância (%)</t>
        </is>
      </c>
      <c r="F1" s="3" t="inlineStr">
        <is>
          <t>Patrimônio (R$ mi)</t>
        </is>
      </c>
      <c r="G1" s="3" t="inlineStr">
        <is>
          <t>Data Pagamento</t>
        </is>
      </c>
      <c r="H1" s="3" t="inlineStr">
        <is>
          <t>Preço Atual (R$)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3" t="inlineStr">
        <is>
          <t>Ticker</t>
        </is>
      </c>
      <c r="B1" s="3" t="inlineStr">
        <is>
          <t>DY (%)</t>
        </is>
      </c>
      <c r="C1" s="3" t="inlineStr">
        <is>
          <t>P/VP</t>
        </is>
      </c>
      <c r="D1" s="3" t="inlineStr">
        <is>
          <t>Vacância (%)</t>
        </is>
      </c>
      <c r="E1" s="3" t="inlineStr">
        <is>
          <t>Ranking DY</t>
        </is>
      </c>
      <c r="F1" s="3" t="inlineStr">
        <is>
          <t>Ranking P/VP</t>
        </is>
      </c>
      <c r="G1" s="3" t="inlineStr">
        <is>
          <t>Ranking Final</t>
        </is>
      </c>
    </row>
    <row r="2">
      <c r="E2">
        <f>RANK(B2,B$2:B$20,0)</f>
        <v/>
      </c>
      <c r="F2">
        <f>RANK(C2,C$2:C$20,1)</f>
        <v/>
      </c>
      <c r="G2">
        <f>AVERAGE(E2,F2)</f>
        <v/>
      </c>
    </row>
    <row r="3">
      <c r="E3">
        <f>RANK(B3,B$2:B$20,0)</f>
        <v/>
      </c>
      <c r="F3">
        <f>RANK(C3,C$2:C$20,1)</f>
        <v/>
      </c>
      <c r="G3">
        <f>AVERAGE(E3,F3)</f>
        <v/>
      </c>
    </row>
    <row r="4">
      <c r="E4">
        <f>RANK(B4,B$2:B$20,0)</f>
        <v/>
      </c>
      <c r="F4">
        <f>RANK(C4,C$2:C$20,1)</f>
        <v/>
      </c>
      <c r="G4">
        <f>AVERAGE(E4,F4)</f>
        <v/>
      </c>
    </row>
    <row r="5">
      <c r="E5">
        <f>RANK(B5,B$2:B$20,0)</f>
        <v/>
      </c>
      <c r="F5">
        <f>RANK(C5,C$2:C$20,1)</f>
        <v/>
      </c>
      <c r="G5">
        <f>AVERAGE(E5,F5)</f>
        <v/>
      </c>
    </row>
    <row r="6">
      <c r="E6">
        <f>RANK(B6,B$2:B$20,0)</f>
        <v/>
      </c>
      <c r="F6">
        <f>RANK(C6,C$2:C$20,1)</f>
        <v/>
      </c>
      <c r="G6">
        <f>AVERAGE(E6,F6)</f>
        <v/>
      </c>
    </row>
    <row r="7">
      <c r="E7">
        <f>RANK(B7,B$2:B$20,0)</f>
        <v/>
      </c>
      <c r="F7">
        <f>RANK(C7,C$2:C$20,1)</f>
        <v/>
      </c>
      <c r="G7">
        <f>AVERAGE(E7,F7)</f>
        <v/>
      </c>
    </row>
    <row r="8">
      <c r="E8">
        <f>RANK(B8,B$2:B$20,0)</f>
        <v/>
      </c>
      <c r="F8">
        <f>RANK(C8,C$2:C$20,1)</f>
        <v/>
      </c>
      <c r="G8">
        <f>AVERAGE(E8,F8)</f>
        <v/>
      </c>
    </row>
    <row r="9">
      <c r="E9">
        <f>RANK(B9,B$2:B$20,0)</f>
        <v/>
      </c>
      <c r="F9">
        <f>RANK(C9,C$2:C$20,1)</f>
        <v/>
      </c>
      <c r="G9">
        <f>AVERAGE(E9,F9)</f>
        <v/>
      </c>
    </row>
    <row r="10">
      <c r="E10">
        <f>RANK(B10,B$2:B$20,0)</f>
        <v/>
      </c>
      <c r="F10">
        <f>RANK(C10,C$2:C$20,1)</f>
        <v/>
      </c>
      <c r="G10">
        <f>AVERAGE(E10,F10)</f>
        <v/>
      </c>
    </row>
    <row r="11">
      <c r="E11">
        <f>RANK(B11,B$2:B$20,0)</f>
        <v/>
      </c>
      <c r="F11">
        <f>RANK(C11,C$2:C$20,1)</f>
        <v/>
      </c>
      <c r="G11">
        <f>AVERAGE(E11,F11)</f>
        <v/>
      </c>
    </row>
    <row r="12">
      <c r="E12">
        <f>RANK(B12,B$2:B$20,0)</f>
        <v/>
      </c>
      <c r="F12">
        <f>RANK(C12,C$2:C$20,1)</f>
        <v/>
      </c>
      <c r="G12">
        <f>AVERAGE(E12,F12)</f>
        <v/>
      </c>
    </row>
    <row r="13">
      <c r="E13">
        <f>RANK(B13,B$2:B$20,0)</f>
        <v/>
      </c>
      <c r="F13">
        <f>RANK(C13,C$2:C$20,1)</f>
        <v/>
      </c>
      <c r="G13">
        <f>AVERAGE(E13,F13)</f>
        <v/>
      </c>
    </row>
    <row r="14">
      <c r="E14">
        <f>RANK(B14,B$2:B$20,0)</f>
        <v/>
      </c>
      <c r="F14">
        <f>RANK(C14,C$2:C$20,1)</f>
        <v/>
      </c>
      <c r="G14">
        <f>AVERAGE(E14,F14)</f>
        <v/>
      </c>
    </row>
    <row r="15">
      <c r="E15">
        <f>RANK(B15,B$2:B$20,0)</f>
        <v/>
      </c>
      <c r="F15">
        <f>RANK(C15,C$2:C$20,1)</f>
        <v/>
      </c>
      <c r="G15">
        <f>AVERAGE(E15,F15)</f>
        <v/>
      </c>
    </row>
    <row r="16">
      <c r="E16">
        <f>RANK(B16,B$2:B$20,0)</f>
        <v/>
      </c>
      <c r="F16">
        <f>RANK(C16,C$2:C$20,1)</f>
        <v/>
      </c>
      <c r="G16">
        <f>AVERAGE(E16,F16)</f>
        <v/>
      </c>
    </row>
    <row r="17">
      <c r="E17">
        <f>RANK(B17,B$2:B$20,0)</f>
        <v/>
      </c>
      <c r="F17">
        <f>RANK(C17,C$2:C$20,1)</f>
        <v/>
      </c>
      <c r="G17">
        <f>AVERAGE(E17,F17)</f>
        <v/>
      </c>
    </row>
    <row r="18">
      <c r="E18">
        <f>RANK(B18,B$2:B$20,0)</f>
        <v/>
      </c>
      <c r="F18">
        <f>RANK(C18,C$2:C$20,1)</f>
        <v/>
      </c>
      <c r="G18">
        <f>AVERAGE(E18,F18)</f>
        <v/>
      </c>
    </row>
    <row r="19">
      <c r="E19">
        <f>RANK(B19,B$2:B$20,0)</f>
        <v/>
      </c>
      <c r="F19">
        <f>RANK(C19,C$2:C$20,1)</f>
        <v/>
      </c>
      <c r="G19">
        <f>AVERAGE(E19,F19)</f>
        <v/>
      </c>
    </row>
    <row r="20">
      <c r="E20">
        <f>RANK(B20,B$2:B$20,0)</f>
        <v/>
      </c>
      <c r="F20">
        <f>RANK(C20,C$2:C$20,1)</f>
        <v/>
      </c>
      <c r="G20">
        <f>AVERAGE(E20,F20)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Dashboard de FIIs</t>
        </is>
      </c>
    </row>
    <row r="2">
      <c r="A2" t="inlineStr">
        <is>
          <t>Ticker</t>
        </is>
      </c>
      <c r="B2" t="inlineStr">
        <is>
          <t>DY</t>
        </is>
      </c>
    </row>
    <row r="3">
      <c r="A3" t="inlineStr">
        <is>
          <t>FII1</t>
        </is>
      </c>
      <c r="B3" t="n">
        <v>8</v>
      </c>
    </row>
    <row r="4">
      <c r="A4" t="inlineStr">
        <is>
          <t>FII2</t>
        </is>
      </c>
      <c r="B4" t="n">
        <v>9</v>
      </c>
    </row>
    <row r="5">
      <c r="A5" t="inlineStr">
        <is>
          <t>FII3</t>
        </is>
      </c>
      <c r="B5" t="n">
        <v>10</v>
      </c>
    </row>
    <row r="6">
      <c r="A6" t="inlineStr">
        <is>
          <t>FII4</t>
        </is>
      </c>
      <c r="B6" t="n">
        <v>11</v>
      </c>
    </row>
    <row r="7">
      <c r="A7" t="inlineStr">
        <is>
          <t>FII5</t>
        </is>
      </c>
      <c r="B7" t="n">
        <v>12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3" t="inlineStr">
        <is>
          <t>Ticker</t>
        </is>
      </c>
      <c r="B1" s="3" t="inlineStr">
        <is>
          <t>Valor Investido (R$)</t>
        </is>
      </c>
      <c r="C1" s="3" t="inlineStr">
        <is>
          <t>DY (%)</t>
        </is>
      </c>
      <c r="D1" s="3" t="inlineStr">
        <is>
          <t>Rendimento Mensal (R$)</t>
        </is>
      </c>
    </row>
    <row r="2">
      <c r="D2">
        <f>B2*(C2/100)/12</f>
        <v/>
      </c>
      <c r="F2" t="inlineStr">
        <is>
          <t>DY Médio Carteira:</t>
        </is>
      </c>
      <c r="G2">
        <f>AVERAGE(C2:C20)</f>
        <v/>
      </c>
    </row>
    <row r="3">
      <c r="D3">
        <f>B3*(C3/100)/12</f>
        <v/>
      </c>
      <c r="F3" t="inlineStr">
        <is>
          <t>Total Investido:</t>
        </is>
      </c>
      <c r="G3">
        <f>SUM(B2:B20)</f>
        <v/>
      </c>
    </row>
    <row r="4">
      <c r="D4">
        <f>B4*(C4/100)/12</f>
        <v/>
      </c>
      <c r="F4" t="inlineStr">
        <is>
          <t>Rendimento Mensal Total:</t>
        </is>
      </c>
      <c r="G4">
        <f>SUM(D2:D20)</f>
        <v/>
      </c>
    </row>
    <row r="5">
      <c r="D5">
        <f>B5*(C5/100)/12</f>
        <v/>
      </c>
    </row>
    <row r="6">
      <c r="D6">
        <f>B6*(C6/100)/12</f>
        <v/>
      </c>
    </row>
    <row r="7">
      <c r="D7">
        <f>B7*(C7/100)/12</f>
        <v/>
      </c>
    </row>
    <row r="8">
      <c r="D8">
        <f>B8*(C8/100)/12</f>
        <v/>
      </c>
    </row>
    <row r="9">
      <c r="D9">
        <f>B9*(C9/100)/12</f>
        <v/>
      </c>
    </row>
    <row r="10">
      <c r="D10">
        <f>B10*(C10/100)/12</f>
        <v/>
      </c>
    </row>
    <row r="11">
      <c r="D11">
        <f>B11*(C11/100)/12</f>
        <v/>
      </c>
    </row>
    <row r="12">
      <c r="D12">
        <f>B12*(C12/100)/12</f>
        <v/>
      </c>
    </row>
    <row r="13">
      <c r="D13">
        <f>B13*(C13/100)/12</f>
        <v/>
      </c>
    </row>
    <row r="14">
      <c r="D14">
        <f>B14*(C14/100)/12</f>
        <v/>
      </c>
    </row>
    <row r="15">
      <c r="D15">
        <f>B15*(C15/100)/12</f>
        <v/>
      </c>
    </row>
    <row r="16">
      <c r="D16">
        <f>B16*(C16/100)/12</f>
        <v/>
      </c>
    </row>
    <row r="17">
      <c r="D17">
        <f>B17*(C17/100)/12</f>
        <v/>
      </c>
    </row>
    <row r="18">
      <c r="D18">
        <f>B18*(C18/100)/12</f>
        <v/>
      </c>
    </row>
    <row r="19">
      <c r="D19">
        <f>B19*(C19/100)/12</f>
        <v/>
      </c>
    </row>
    <row r="20">
      <c r="D20">
        <f>B20*(C20/100)/12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3" t="inlineStr">
        <is>
          <t>Critério</t>
        </is>
      </c>
      <c r="B1" s="3" t="inlineStr">
        <is>
          <t>Avaliação (Sim/Não/Observação)</t>
        </is>
      </c>
    </row>
    <row r="2">
      <c r="A2" t="inlineStr">
        <is>
          <t>Gestão de qualidade</t>
        </is>
      </c>
      <c r="B2" t="inlineStr"/>
    </row>
    <row r="3">
      <c r="A3" t="inlineStr">
        <is>
          <t>Histórico de dividendos</t>
        </is>
      </c>
      <c r="B3" t="inlineStr"/>
    </row>
    <row r="4">
      <c r="A4" t="inlineStr">
        <is>
          <t>Vacância controlada</t>
        </is>
      </c>
      <c r="B4" t="inlineStr"/>
    </row>
    <row r="5">
      <c r="A5" t="inlineStr">
        <is>
          <t>Diversificação de portfólio</t>
        </is>
      </c>
      <c r="B5" t="inlineStr"/>
    </row>
    <row r="6">
      <c r="A6" t="inlineStr">
        <is>
          <t>Liquidez adequada</t>
        </is>
      </c>
      <c r="B6" t="inlineStr"/>
    </row>
    <row r="7">
      <c r="A7" t="inlineStr">
        <is>
          <t>P/VP atrativo</t>
        </is>
      </c>
      <c r="B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2025-10-20T00:10:02Z</dcterms:created>
  <dcterms:modified xmlns:dcterms="http://purl.org/dc/terms/" xmlns:xsi="http://www.w3.org/2001/XMLSchema-instance" xsi:type="dcterms:W3CDTF">2025-10-20T00:10:02Z</dcterms:modified>
</cp:coreProperties>
</file>